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. Art. spożywcze 2026\Formularze cenowe - załączniki do formularza ofertowego\"/>
    </mc:Choice>
  </mc:AlternateContent>
  <xr:revisionPtr revIDLastSave="0" documentId="13_ncr:1_{D6761EDE-E472-4B2A-89A4-C7A87EA3C6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G17" i="1" s="1"/>
  <c r="F18" i="1"/>
  <c r="G18" i="1" s="1"/>
  <c r="F19" i="1"/>
  <c r="F20" i="1"/>
  <c r="F21" i="1"/>
  <c r="G21" i="1" s="1"/>
  <c r="F22" i="1"/>
  <c r="F23" i="1"/>
  <c r="F24" i="1"/>
  <c r="F25" i="1"/>
  <c r="F26" i="1"/>
  <c r="G26" i="1" s="1"/>
  <c r="F27" i="1"/>
  <c r="G27" i="1" s="1"/>
  <c r="F28" i="1"/>
  <c r="F29" i="1"/>
  <c r="F30" i="1"/>
  <c r="F31" i="1"/>
  <c r="F32" i="1"/>
  <c r="F33" i="1"/>
  <c r="G33" i="1" s="1"/>
  <c r="F34" i="1"/>
  <c r="F35" i="1"/>
  <c r="F36" i="1"/>
  <c r="F37" i="1"/>
  <c r="F38" i="1"/>
  <c r="G38" i="1" s="1"/>
  <c r="F39" i="1"/>
  <c r="G39" i="1" s="1"/>
  <c r="F40" i="1"/>
  <c r="F41" i="1"/>
  <c r="F42" i="1"/>
  <c r="F43" i="1"/>
  <c r="F44" i="1"/>
  <c r="G44" i="1" s="1"/>
  <c r="F45" i="1"/>
  <c r="G45" i="1" s="1"/>
  <c r="F46" i="1"/>
  <c r="G46" i="1" s="1"/>
  <c r="F9" i="1"/>
  <c r="G16" i="1"/>
  <c r="G19" i="1"/>
  <c r="G20" i="1"/>
  <c r="G22" i="1"/>
  <c r="G23" i="1"/>
  <c r="G24" i="1"/>
  <c r="G25" i="1"/>
  <c r="G28" i="1"/>
  <c r="G29" i="1"/>
  <c r="G30" i="1"/>
  <c r="G31" i="1"/>
  <c r="G32" i="1"/>
  <c r="G34" i="1"/>
  <c r="G35" i="1"/>
  <c r="G36" i="1"/>
  <c r="G37" i="1"/>
  <c r="G40" i="1"/>
  <c r="G41" i="1"/>
  <c r="G42" i="1"/>
  <c r="G43" i="1"/>
  <c r="G10" i="1" l="1"/>
  <c r="G11" i="1"/>
  <c r="G12" i="1"/>
  <c r="G13" i="1"/>
  <c r="G14" i="1"/>
  <c r="G15" i="1"/>
  <c r="G9" i="1" l="1"/>
  <c r="G47" i="1" s="1"/>
</calcChain>
</file>

<file path=xl/sharedStrings.xml><?xml version="1.0" encoding="utf-8"?>
<sst xmlns="http://schemas.openxmlformats.org/spreadsheetml/2006/main" count="89" uniqueCount="55">
  <si>
    <t>Lp.</t>
  </si>
  <si>
    <t>J.m.</t>
  </si>
  <si>
    <t>Ilość</t>
  </si>
  <si>
    <t>szt.</t>
  </si>
  <si>
    <t>kg</t>
  </si>
  <si>
    <t>Nazwa produktu</t>
  </si>
  <si>
    <t>Razem</t>
  </si>
  <si>
    <t>Nazwa i adres Wykonawcy</t>
  </si>
  <si>
    <t>Cena jednostkowa brutto (zł)</t>
  </si>
  <si>
    <t>……………………………………………………</t>
  </si>
  <si>
    <t>w tym VAT (%)</t>
  </si>
  <si>
    <t>Jogurt naturalny 2% 400g</t>
  </si>
  <si>
    <t>Jogurt grecki 9% 400g</t>
  </si>
  <si>
    <t>Masło</t>
  </si>
  <si>
    <t>Mleko UHT 2%</t>
  </si>
  <si>
    <t>Ser Edamski</t>
  </si>
  <si>
    <t>Ser topiony</t>
  </si>
  <si>
    <t>l</t>
  </si>
  <si>
    <t>Jogurt naturalny wiadro 5kg</t>
  </si>
  <si>
    <t>Ser Gouda</t>
  </si>
  <si>
    <t>Kefir 1l</t>
  </si>
  <si>
    <r>
      <t xml:space="preserve">                   FORMULARZ CENOWY          </t>
    </r>
    <r>
      <rPr>
        <b/>
        <sz val="11"/>
        <color theme="1"/>
        <rFont val="Arial"/>
        <family val="2"/>
        <charset val="238"/>
      </rPr>
      <t>zał. 1.3</t>
    </r>
  </si>
  <si>
    <t>Jogurt owocowy 150g (z laktozą i bez laktozy)</t>
  </si>
  <si>
    <t xml:space="preserve">Mleko bez laktozy </t>
  </si>
  <si>
    <t>Parmezan 200g</t>
  </si>
  <si>
    <t>Ser Feta</t>
  </si>
  <si>
    <t>Serek mozzarella kulka</t>
  </si>
  <si>
    <t xml:space="preserve">Śmietana 18% </t>
  </si>
  <si>
    <t xml:space="preserve">Twaróg półtłusty </t>
  </si>
  <si>
    <t>Maślanka 1l</t>
  </si>
  <si>
    <t>Serek wiejski 580g</t>
  </si>
  <si>
    <t>Serek wiejski 200g bez laktozy</t>
  </si>
  <si>
    <t>Skyr naturalny i smakowy bez laktozy 150g</t>
  </si>
  <si>
    <t>Skyr naturalny i smakowy 150g</t>
  </si>
  <si>
    <t>Twaróg półtłusty bez laktozy 230g</t>
  </si>
  <si>
    <t>Ser Gouda bez laktozy 150g</t>
  </si>
  <si>
    <t>Śmietana 12% słodka</t>
  </si>
  <si>
    <t>Kefir 200g</t>
  </si>
  <si>
    <t>Jogurt naturalny 180g(z laktozą i bez)</t>
  </si>
  <si>
    <t>litr</t>
  </si>
  <si>
    <t>Jogurt pitny 150g(typu actimel zwykłe i b/lakt.)</t>
  </si>
  <si>
    <t>Jogurt pitny 250g bez lactozy</t>
  </si>
  <si>
    <t xml:space="preserve">Ser na sernik wiaderko </t>
  </si>
  <si>
    <t>Serek homogenizowany 150g</t>
  </si>
  <si>
    <t xml:space="preserve">Serek maskarpone </t>
  </si>
  <si>
    <t>Ser Mozzarella mini 230g</t>
  </si>
  <si>
    <t>Śmietana 18% bez laktozy</t>
  </si>
  <si>
    <t>Śmietana 12%</t>
  </si>
  <si>
    <t>Śmietana 12% bez laktozy</t>
  </si>
  <si>
    <t>Śmietana 30% słodka</t>
  </si>
  <si>
    <t>Śmietana 36% słodka</t>
  </si>
  <si>
    <t>Śmietana 18% słodka</t>
  </si>
  <si>
    <t>Cena jednostkowa netto (zł)</t>
  </si>
  <si>
    <t>Wartość brutto (kolumna 4x6) (zł)</t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</si>
  <si>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III: </t>
    </r>
    <r>
      <rPr>
        <b/>
        <i/>
        <sz val="12"/>
        <color theme="1"/>
        <rFont val="Arial"/>
        <family val="2"/>
        <charset val="238"/>
      </rPr>
      <t xml:space="preserve">Dostawa artykułów mleczarskich do stołówki szkolnej </t>
    </r>
    <r>
      <rPr>
        <sz val="12"/>
        <color theme="1"/>
        <rFont val="Arial"/>
        <family val="2"/>
        <charset val="238"/>
      </rPr>
      <t>przedstawiam następującą kalkulację cenową                                                            z wyszczególnieniem poszczególnych produktów: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</si>
</sst>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9" fontId="3" fillId="2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1" fontId="9" fillId="2" borderId="9" xfId="0" applyNumberFormat="1" applyFont="1" applyFill="1" applyBorder="1" applyAlignment="1">
      <alignment horizontal="center" vertical="center"/>
    </xf>
    <xf numFmtId="1" fontId="9" fillId="2" borderId="9" xfId="0" applyNumberFormat="1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vertical="center" wrapText="1"/>
    </xf>
    <xf numFmtId="0" fontId="12" fillId="3" borderId="9" xfId="0" applyFont="1" applyFill="1" applyBorder="1" applyAlignment="1">
      <alignment horizontal="center" vertical="center" wrapText="1"/>
    </xf>
    <xf numFmtId="9" fontId="2" fillId="3" borderId="9" xfId="0" applyNumberFormat="1" applyFont="1" applyFill="1" applyBorder="1" applyAlignment="1">
      <alignment horizontal="center" vertical="center"/>
    </xf>
    <xf numFmtId="164" fontId="2" fillId="3" borderId="9" xfId="1" applyNumberFormat="1" applyFont="1" applyFill="1" applyBorder="1" applyAlignment="1">
      <alignment horizontal="right" vertical="center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164" fontId="13" fillId="3" borderId="6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zoomScaleNormal="100" workbookViewId="0">
      <selection activeCell="R5" sqref="R5"/>
    </sheetView>
  </sheetViews>
  <sheetFormatPr defaultColWidth="8.75" defaultRowHeight="12.75"/>
  <cols>
    <col min="1" max="1" width="4.875" style="1" customWidth="1"/>
    <col min="2" max="2" width="22.625" style="7" customWidth="1"/>
    <col min="3" max="3" width="7.625" style="1" customWidth="1"/>
    <col min="4" max="4" width="9.25" style="3" customWidth="1"/>
    <col min="5" max="5" width="10.875" style="3" customWidth="1"/>
    <col min="6" max="6" width="10.75" style="2" customWidth="1"/>
    <col min="7" max="7" width="11.5" style="2" customWidth="1"/>
    <col min="8" max="8" width="5.5" style="4" customWidth="1"/>
    <col min="9" max="9" width="0.5" style="2" customWidth="1"/>
    <col min="10" max="10" width="12.75" style="2" customWidth="1"/>
    <col min="11" max="16384" width="8.75" style="1"/>
  </cols>
  <sheetData>
    <row r="1" spans="1:16" ht="13.5" thickBot="1"/>
    <row r="2" spans="1:16" ht="27" thickBot="1">
      <c r="A2" s="29" t="s">
        <v>21</v>
      </c>
      <c r="B2" s="30"/>
      <c r="C2" s="30"/>
      <c r="D2" s="30"/>
      <c r="E2" s="30"/>
      <c r="F2" s="30"/>
      <c r="G2" s="30"/>
      <c r="H2" s="31"/>
      <c r="I2" s="10"/>
      <c r="J2" s="11"/>
    </row>
    <row r="3" spans="1:16" ht="42" customHeight="1" thickBot="1">
      <c r="A3" s="27" t="s">
        <v>7</v>
      </c>
      <c r="B3" s="28"/>
      <c r="C3" s="32" t="s">
        <v>9</v>
      </c>
      <c r="D3" s="32"/>
      <c r="E3" s="32"/>
      <c r="F3" s="32"/>
      <c r="G3" s="32"/>
      <c r="H3" s="33"/>
      <c r="I3" s="8"/>
      <c r="J3" s="8"/>
    </row>
    <row r="4" spans="1:16" ht="27" thickBot="1">
      <c r="A4" s="5"/>
      <c r="B4" s="6"/>
      <c r="C4" s="5"/>
      <c r="D4" s="5"/>
      <c r="E4" s="5"/>
      <c r="F4" s="5"/>
      <c r="G4" s="5"/>
      <c r="H4" s="5"/>
      <c r="I4" s="5"/>
      <c r="J4" s="5"/>
    </row>
    <row r="5" spans="1:16" ht="64.150000000000006" customHeight="1" thickBot="1">
      <c r="A5" s="34" t="s">
        <v>54</v>
      </c>
      <c r="B5" s="35"/>
      <c r="C5" s="35"/>
      <c r="D5" s="35"/>
      <c r="E5" s="35"/>
      <c r="F5" s="35"/>
      <c r="G5" s="35"/>
      <c r="H5" s="36"/>
      <c r="I5" s="12"/>
      <c r="J5" s="12"/>
    </row>
    <row r="6" spans="1:16" ht="15" customHeight="1" thickBot="1">
      <c r="A6" s="37" t="s">
        <v>0</v>
      </c>
      <c r="B6" s="39" t="s">
        <v>5</v>
      </c>
      <c r="C6" s="37" t="s">
        <v>1</v>
      </c>
      <c r="D6" s="41" t="s">
        <v>2</v>
      </c>
      <c r="E6" s="43" t="s">
        <v>52</v>
      </c>
      <c r="F6" s="43" t="s">
        <v>8</v>
      </c>
      <c r="G6" s="43" t="s">
        <v>53</v>
      </c>
      <c r="H6" s="13"/>
      <c r="I6" s="12"/>
      <c r="J6" s="12"/>
    </row>
    <row r="7" spans="1:16" ht="51.75" thickBot="1">
      <c r="A7" s="38"/>
      <c r="B7" s="40"/>
      <c r="C7" s="38"/>
      <c r="D7" s="42"/>
      <c r="E7" s="44"/>
      <c r="F7" s="44"/>
      <c r="G7" s="44"/>
      <c r="H7" s="15" t="s">
        <v>10</v>
      </c>
      <c r="I7" s="14"/>
      <c r="J7" s="9"/>
      <c r="K7" s="9"/>
      <c r="L7" s="9"/>
      <c r="M7" s="9"/>
      <c r="N7" s="9"/>
      <c r="O7" s="9"/>
      <c r="P7" s="9"/>
    </row>
    <row r="8" spans="1:16" ht="13.5" thickBot="1">
      <c r="A8" s="17">
        <v>1</v>
      </c>
      <c r="B8" s="18">
        <v>2</v>
      </c>
      <c r="C8" s="17">
        <v>3</v>
      </c>
      <c r="D8" s="19">
        <v>4</v>
      </c>
      <c r="E8" s="19">
        <v>5</v>
      </c>
      <c r="F8" s="20">
        <v>6</v>
      </c>
      <c r="G8" s="20">
        <v>7</v>
      </c>
      <c r="H8" s="19">
        <v>8</v>
      </c>
    </row>
    <row r="9" spans="1:16" ht="30" customHeight="1" thickBot="1">
      <c r="A9" s="16">
        <v>1</v>
      </c>
      <c r="B9" s="21" t="s">
        <v>12</v>
      </c>
      <c r="C9" s="22" t="s">
        <v>3</v>
      </c>
      <c r="D9" s="22">
        <v>30</v>
      </c>
      <c r="E9" s="25"/>
      <c r="F9" s="24">
        <f>E9*(1+H9)</f>
        <v>0</v>
      </c>
      <c r="G9" s="24">
        <f>D9*F9</f>
        <v>0</v>
      </c>
      <c r="H9" s="23">
        <v>0.05</v>
      </c>
    </row>
    <row r="10" spans="1:16" ht="30" customHeight="1" thickBot="1">
      <c r="A10" s="16">
        <v>2</v>
      </c>
      <c r="B10" s="21" t="s">
        <v>11</v>
      </c>
      <c r="C10" s="22" t="s">
        <v>3</v>
      </c>
      <c r="D10" s="22">
        <v>200</v>
      </c>
      <c r="E10" s="25"/>
      <c r="F10" s="24">
        <f t="shared" ref="F10:F46" si="0">E10*(1+H10)</f>
        <v>0</v>
      </c>
      <c r="G10" s="24">
        <f t="shared" ref="G10:G46" si="1">D10*F10</f>
        <v>0</v>
      </c>
      <c r="H10" s="23">
        <v>0.05</v>
      </c>
    </row>
    <row r="11" spans="1:16" ht="30" customHeight="1" thickBot="1">
      <c r="A11" s="16">
        <v>3</v>
      </c>
      <c r="B11" s="21" t="s">
        <v>38</v>
      </c>
      <c r="C11" s="22" t="s">
        <v>3</v>
      </c>
      <c r="D11" s="22">
        <v>100</v>
      </c>
      <c r="E11" s="25"/>
      <c r="F11" s="24">
        <f t="shared" si="0"/>
        <v>0</v>
      </c>
      <c r="G11" s="24">
        <f t="shared" si="1"/>
        <v>0</v>
      </c>
      <c r="H11" s="23">
        <v>0.05</v>
      </c>
    </row>
    <row r="12" spans="1:16" ht="30" customHeight="1" thickBot="1">
      <c r="A12" s="16">
        <v>4</v>
      </c>
      <c r="B12" s="21" t="s">
        <v>18</v>
      </c>
      <c r="C12" s="22" t="s">
        <v>39</v>
      </c>
      <c r="D12" s="22">
        <v>350</v>
      </c>
      <c r="E12" s="25"/>
      <c r="F12" s="24">
        <f t="shared" si="0"/>
        <v>0</v>
      </c>
      <c r="G12" s="24">
        <f t="shared" si="1"/>
        <v>0</v>
      </c>
      <c r="H12" s="23">
        <v>0.05</v>
      </c>
    </row>
    <row r="13" spans="1:16" ht="30" customHeight="1" thickBot="1">
      <c r="A13" s="16">
        <v>5</v>
      </c>
      <c r="B13" s="21" t="s">
        <v>22</v>
      </c>
      <c r="C13" s="22" t="s">
        <v>3</v>
      </c>
      <c r="D13" s="22">
        <v>1000</v>
      </c>
      <c r="E13" s="25"/>
      <c r="F13" s="24">
        <f t="shared" si="0"/>
        <v>0</v>
      </c>
      <c r="G13" s="24">
        <f t="shared" si="1"/>
        <v>0</v>
      </c>
      <c r="H13" s="23">
        <v>0.05</v>
      </c>
    </row>
    <row r="14" spans="1:16" ht="30" customHeight="1" thickBot="1">
      <c r="A14" s="16">
        <v>6</v>
      </c>
      <c r="B14" s="21" t="s">
        <v>40</v>
      </c>
      <c r="C14" s="22" t="s">
        <v>3</v>
      </c>
      <c r="D14" s="22">
        <v>1200</v>
      </c>
      <c r="E14" s="25"/>
      <c r="F14" s="24">
        <f t="shared" si="0"/>
        <v>0</v>
      </c>
      <c r="G14" s="24">
        <f t="shared" si="1"/>
        <v>0</v>
      </c>
      <c r="H14" s="23">
        <v>0.05</v>
      </c>
    </row>
    <row r="15" spans="1:16" ht="30" customHeight="1" thickBot="1">
      <c r="A15" s="16">
        <v>7</v>
      </c>
      <c r="B15" s="21" t="s">
        <v>41</v>
      </c>
      <c r="C15" s="22" t="s">
        <v>3</v>
      </c>
      <c r="D15" s="22">
        <v>50</v>
      </c>
      <c r="E15" s="25"/>
      <c r="F15" s="24">
        <f t="shared" si="0"/>
        <v>0</v>
      </c>
      <c r="G15" s="24">
        <f t="shared" si="1"/>
        <v>0</v>
      </c>
      <c r="H15" s="23">
        <v>0.05</v>
      </c>
    </row>
    <row r="16" spans="1:16" ht="30" customHeight="1" thickBot="1">
      <c r="A16" s="16">
        <v>8</v>
      </c>
      <c r="B16" s="21" t="s">
        <v>20</v>
      </c>
      <c r="C16" s="22" t="s">
        <v>3</v>
      </c>
      <c r="D16" s="22">
        <v>100</v>
      </c>
      <c r="E16" s="25"/>
      <c r="F16" s="24">
        <f t="shared" si="0"/>
        <v>0</v>
      </c>
      <c r="G16" s="24">
        <f t="shared" si="1"/>
        <v>0</v>
      </c>
      <c r="H16" s="23">
        <v>0.05</v>
      </c>
    </row>
    <row r="17" spans="1:8" ht="30" customHeight="1" thickBot="1">
      <c r="A17" s="16">
        <v>9</v>
      </c>
      <c r="B17" s="21" t="s">
        <v>37</v>
      </c>
      <c r="C17" s="22" t="s">
        <v>3</v>
      </c>
      <c r="D17" s="22">
        <v>280</v>
      </c>
      <c r="E17" s="25"/>
      <c r="F17" s="24">
        <f t="shared" si="0"/>
        <v>0</v>
      </c>
      <c r="G17" s="24">
        <f t="shared" si="1"/>
        <v>0</v>
      </c>
      <c r="H17" s="23">
        <v>0.05</v>
      </c>
    </row>
    <row r="18" spans="1:8" ht="30" customHeight="1" thickBot="1">
      <c r="A18" s="16">
        <v>10</v>
      </c>
      <c r="B18" s="21" t="s">
        <v>13</v>
      </c>
      <c r="C18" s="22" t="s">
        <v>3</v>
      </c>
      <c r="D18" s="22">
        <v>3000</v>
      </c>
      <c r="E18" s="25"/>
      <c r="F18" s="24">
        <f t="shared" si="0"/>
        <v>0</v>
      </c>
      <c r="G18" s="24">
        <f t="shared" si="1"/>
        <v>0</v>
      </c>
      <c r="H18" s="23">
        <v>0.05</v>
      </c>
    </row>
    <row r="19" spans="1:8" ht="30" customHeight="1" thickBot="1">
      <c r="A19" s="16">
        <v>11</v>
      </c>
      <c r="B19" s="21" t="s">
        <v>23</v>
      </c>
      <c r="C19" s="22" t="s">
        <v>3</v>
      </c>
      <c r="D19" s="22">
        <v>150</v>
      </c>
      <c r="E19" s="25"/>
      <c r="F19" s="24">
        <f t="shared" si="0"/>
        <v>0</v>
      </c>
      <c r="G19" s="24">
        <f t="shared" si="1"/>
        <v>0</v>
      </c>
      <c r="H19" s="23">
        <v>0.05</v>
      </c>
    </row>
    <row r="20" spans="1:8" ht="30" customHeight="1" thickBot="1">
      <c r="A20" s="16">
        <v>12</v>
      </c>
      <c r="B20" s="21" t="s">
        <v>29</v>
      </c>
      <c r="C20" s="22" t="s">
        <v>39</v>
      </c>
      <c r="D20" s="22">
        <v>150</v>
      </c>
      <c r="E20" s="25"/>
      <c r="F20" s="24">
        <f t="shared" si="0"/>
        <v>0</v>
      </c>
      <c r="G20" s="24">
        <f t="shared" si="1"/>
        <v>0</v>
      </c>
      <c r="H20" s="23">
        <v>0.05</v>
      </c>
    </row>
    <row r="21" spans="1:8" ht="30" customHeight="1" thickBot="1">
      <c r="A21" s="16">
        <v>13</v>
      </c>
      <c r="B21" s="21" t="s">
        <v>14</v>
      </c>
      <c r="C21" s="22" t="s">
        <v>3</v>
      </c>
      <c r="D21" s="22">
        <v>4500</v>
      </c>
      <c r="E21" s="25"/>
      <c r="F21" s="24">
        <f t="shared" si="0"/>
        <v>0</v>
      </c>
      <c r="G21" s="24">
        <f t="shared" si="1"/>
        <v>0</v>
      </c>
      <c r="H21" s="23">
        <v>0.05</v>
      </c>
    </row>
    <row r="22" spans="1:8" ht="30" customHeight="1" thickBot="1">
      <c r="A22" s="16">
        <v>14</v>
      </c>
      <c r="B22" s="21" t="s">
        <v>24</v>
      </c>
      <c r="C22" s="22" t="s">
        <v>3</v>
      </c>
      <c r="D22" s="22">
        <v>200</v>
      </c>
      <c r="E22" s="25"/>
      <c r="F22" s="24">
        <f t="shared" si="0"/>
        <v>0</v>
      </c>
      <c r="G22" s="24">
        <f t="shared" si="1"/>
        <v>0</v>
      </c>
      <c r="H22" s="23">
        <v>0.05</v>
      </c>
    </row>
    <row r="23" spans="1:8" ht="30" customHeight="1" thickBot="1">
      <c r="A23" s="16">
        <v>15</v>
      </c>
      <c r="B23" s="21" t="s">
        <v>15</v>
      </c>
      <c r="C23" s="22" t="s">
        <v>4</v>
      </c>
      <c r="D23" s="22">
        <v>50</v>
      </c>
      <c r="E23" s="25"/>
      <c r="F23" s="24">
        <f t="shared" si="0"/>
        <v>0</v>
      </c>
      <c r="G23" s="24">
        <f t="shared" si="1"/>
        <v>0</v>
      </c>
      <c r="H23" s="23">
        <v>0.05</v>
      </c>
    </row>
    <row r="24" spans="1:8" ht="30" customHeight="1" thickBot="1">
      <c r="A24" s="16">
        <v>16</v>
      </c>
      <c r="B24" s="21" t="s">
        <v>25</v>
      </c>
      <c r="C24" s="22" t="s">
        <v>3</v>
      </c>
      <c r="D24" s="22">
        <v>100</v>
      </c>
      <c r="E24" s="25"/>
      <c r="F24" s="24">
        <f t="shared" si="0"/>
        <v>0</v>
      </c>
      <c r="G24" s="24">
        <f t="shared" si="1"/>
        <v>0</v>
      </c>
      <c r="H24" s="23">
        <v>0.05</v>
      </c>
    </row>
    <row r="25" spans="1:8" ht="30" customHeight="1" thickBot="1">
      <c r="A25" s="16">
        <v>17</v>
      </c>
      <c r="B25" s="21" t="s">
        <v>19</v>
      </c>
      <c r="C25" s="22" t="s">
        <v>4</v>
      </c>
      <c r="D25" s="22">
        <v>80</v>
      </c>
      <c r="E25" s="25"/>
      <c r="F25" s="24">
        <f t="shared" si="0"/>
        <v>0</v>
      </c>
      <c r="G25" s="24">
        <f t="shared" si="1"/>
        <v>0</v>
      </c>
      <c r="H25" s="23">
        <v>0.05</v>
      </c>
    </row>
    <row r="26" spans="1:8" ht="30" customHeight="1" thickBot="1">
      <c r="A26" s="16">
        <v>18</v>
      </c>
      <c r="B26" s="21" t="s">
        <v>35</v>
      </c>
      <c r="C26" s="22" t="s">
        <v>3</v>
      </c>
      <c r="D26" s="22">
        <v>30</v>
      </c>
      <c r="E26" s="25"/>
      <c r="F26" s="24">
        <f t="shared" si="0"/>
        <v>0</v>
      </c>
      <c r="G26" s="24">
        <f t="shared" si="1"/>
        <v>0</v>
      </c>
      <c r="H26" s="23">
        <v>0.05</v>
      </c>
    </row>
    <row r="27" spans="1:8" ht="30" customHeight="1" thickBot="1">
      <c r="A27" s="16">
        <v>19</v>
      </c>
      <c r="B27" s="21" t="s">
        <v>42</v>
      </c>
      <c r="C27" s="22" t="s">
        <v>3</v>
      </c>
      <c r="D27" s="22">
        <v>350</v>
      </c>
      <c r="E27" s="25"/>
      <c r="F27" s="24">
        <f t="shared" si="0"/>
        <v>0</v>
      </c>
      <c r="G27" s="24">
        <f t="shared" si="1"/>
        <v>0</v>
      </c>
      <c r="H27" s="23">
        <v>0.05</v>
      </c>
    </row>
    <row r="28" spans="1:8" ht="30" customHeight="1" thickBot="1">
      <c r="A28" s="16">
        <v>20</v>
      </c>
      <c r="B28" s="21" t="s">
        <v>16</v>
      </c>
      <c r="C28" s="22" t="s">
        <v>3</v>
      </c>
      <c r="D28" s="22">
        <v>200</v>
      </c>
      <c r="E28" s="25"/>
      <c r="F28" s="24">
        <f t="shared" si="0"/>
        <v>0</v>
      </c>
      <c r="G28" s="24">
        <f t="shared" si="1"/>
        <v>0</v>
      </c>
      <c r="H28" s="23">
        <v>0.05</v>
      </c>
    </row>
    <row r="29" spans="1:8" ht="30" customHeight="1" thickBot="1">
      <c r="A29" s="16">
        <v>21</v>
      </c>
      <c r="B29" s="21" t="s">
        <v>43</v>
      </c>
      <c r="C29" s="22" t="s">
        <v>3</v>
      </c>
      <c r="D29" s="22">
        <v>1000</v>
      </c>
      <c r="E29" s="25"/>
      <c r="F29" s="24">
        <f t="shared" si="0"/>
        <v>0</v>
      </c>
      <c r="G29" s="24">
        <f t="shared" si="1"/>
        <v>0</v>
      </c>
      <c r="H29" s="23">
        <v>0.05</v>
      </c>
    </row>
    <row r="30" spans="1:8" ht="30" customHeight="1" thickBot="1">
      <c r="A30" s="16">
        <v>22</v>
      </c>
      <c r="B30" s="21" t="s">
        <v>44</v>
      </c>
      <c r="C30" s="22" t="s">
        <v>3</v>
      </c>
      <c r="D30" s="22">
        <v>100</v>
      </c>
      <c r="E30" s="25"/>
      <c r="F30" s="24">
        <f t="shared" si="0"/>
        <v>0</v>
      </c>
      <c r="G30" s="24">
        <f t="shared" si="1"/>
        <v>0</v>
      </c>
      <c r="H30" s="23">
        <v>0.05</v>
      </c>
    </row>
    <row r="31" spans="1:8" ht="30" customHeight="1" thickBot="1">
      <c r="A31" s="16">
        <v>23</v>
      </c>
      <c r="B31" s="21" t="s">
        <v>26</v>
      </c>
      <c r="C31" s="22" t="s">
        <v>3</v>
      </c>
      <c r="D31" s="22">
        <v>300</v>
      </c>
      <c r="E31" s="25"/>
      <c r="F31" s="24">
        <f t="shared" si="0"/>
        <v>0</v>
      </c>
      <c r="G31" s="24">
        <f t="shared" si="1"/>
        <v>0</v>
      </c>
      <c r="H31" s="23">
        <v>0.05</v>
      </c>
    </row>
    <row r="32" spans="1:8" ht="30" customHeight="1" thickBot="1">
      <c r="A32" s="16">
        <v>24</v>
      </c>
      <c r="B32" s="21" t="s">
        <v>45</v>
      </c>
      <c r="C32" s="22" t="s">
        <v>3</v>
      </c>
      <c r="D32" s="22">
        <v>100</v>
      </c>
      <c r="E32" s="25"/>
      <c r="F32" s="24">
        <f t="shared" si="0"/>
        <v>0</v>
      </c>
      <c r="G32" s="24">
        <f t="shared" si="1"/>
        <v>0</v>
      </c>
      <c r="H32" s="23">
        <v>0.05</v>
      </c>
    </row>
    <row r="33" spans="1:8" ht="30" customHeight="1" thickBot="1">
      <c r="A33" s="16">
        <v>25</v>
      </c>
      <c r="B33" s="21" t="s">
        <v>30</v>
      </c>
      <c r="C33" s="22" t="s">
        <v>3</v>
      </c>
      <c r="D33" s="22">
        <v>100</v>
      </c>
      <c r="E33" s="25"/>
      <c r="F33" s="24">
        <f t="shared" si="0"/>
        <v>0</v>
      </c>
      <c r="G33" s="24">
        <f t="shared" si="1"/>
        <v>0</v>
      </c>
      <c r="H33" s="23">
        <v>0.05</v>
      </c>
    </row>
    <row r="34" spans="1:8" ht="30" customHeight="1" thickBot="1">
      <c r="A34" s="16">
        <v>26</v>
      </c>
      <c r="B34" s="21" t="s">
        <v>31</v>
      </c>
      <c r="C34" s="22" t="s">
        <v>3</v>
      </c>
      <c r="D34" s="22">
        <v>10</v>
      </c>
      <c r="E34" s="25"/>
      <c r="F34" s="24">
        <f t="shared" si="0"/>
        <v>0</v>
      </c>
      <c r="G34" s="24">
        <f t="shared" si="1"/>
        <v>0</v>
      </c>
      <c r="H34" s="23">
        <v>0.05</v>
      </c>
    </row>
    <row r="35" spans="1:8" ht="30" customHeight="1" thickBot="1">
      <c r="A35" s="16">
        <v>27</v>
      </c>
      <c r="B35" s="21" t="s">
        <v>32</v>
      </c>
      <c r="C35" s="22" t="s">
        <v>3</v>
      </c>
      <c r="D35" s="22">
        <v>50</v>
      </c>
      <c r="E35" s="25"/>
      <c r="F35" s="24">
        <f t="shared" si="0"/>
        <v>0</v>
      </c>
      <c r="G35" s="24">
        <f t="shared" si="1"/>
        <v>0</v>
      </c>
      <c r="H35" s="23">
        <v>0.05</v>
      </c>
    </row>
    <row r="36" spans="1:8" ht="30" customHeight="1" thickBot="1">
      <c r="A36" s="16">
        <v>28</v>
      </c>
      <c r="B36" s="21" t="s">
        <v>33</v>
      </c>
      <c r="C36" s="22" t="s">
        <v>3</v>
      </c>
      <c r="D36" s="22">
        <v>1000</v>
      </c>
      <c r="E36" s="25"/>
      <c r="F36" s="24">
        <f t="shared" si="0"/>
        <v>0</v>
      </c>
      <c r="G36" s="24">
        <f t="shared" si="1"/>
        <v>0</v>
      </c>
      <c r="H36" s="23">
        <v>0.05</v>
      </c>
    </row>
    <row r="37" spans="1:8" ht="30" customHeight="1" thickBot="1">
      <c r="A37" s="16">
        <v>29</v>
      </c>
      <c r="B37" s="21" t="s">
        <v>27</v>
      </c>
      <c r="C37" s="22" t="s">
        <v>3</v>
      </c>
      <c r="D37" s="22">
        <v>1300</v>
      </c>
      <c r="E37" s="25"/>
      <c r="F37" s="24">
        <f t="shared" si="0"/>
        <v>0</v>
      </c>
      <c r="G37" s="24">
        <f t="shared" si="1"/>
        <v>0</v>
      </c>
      <c r="H37" s="23">
        <v>0.05</v>
      </c>
    </row>
    <row r="38" spans="1:8" ht="30" customHeight="1" thickBot="1">
      <c r="A38" s="16">
        <v>30</v>
      </c>
      <c r="B38" s="21" t="s">
        <v>46</v>
      </c>
      <c r="C38" s="22" t="s">
        <v>3</v>
      </c>
      <c r="D38" s="22">
        <v>20</v>
      </c>
      <c r="E38" s="25"/>
      <c r="F38" s="24">
        <f t="shared" si="0"/>
        <v>0</v>
      </c>
      <c r="G38" s="24">
        <f t="shared" si="1"/>
        <v>0</v>
      </c>
      <c r="H38" s="23">
        <v>0.05</v>
      </c>
    </row>
    <row r="39" spans="1:8" ht="30" customHeight="1" thickBot="1">
      <c r="A39" s="16">
        <v>31</v>
      </c>
      <c r="B39" s="21" t="s">
        <v>47</v>
      </c>
      <c r="C39" s="22" t="s">
        <v>3</v>
      </c>
      <c r="D39" s="22">
        <v>100</v>
      </c>
      <c r="E39" s="25"/>
      <c r="F39" s="24">
        <f t="shared" si="0"/>
        <v>0</v>
      </c>
      <c r="G39" s="24">
        <f t="shared" si="1"/>
        <v>0</v>
      </c>
      <c r="H39" s="23">
        <v>0.05</v>
      </c>
    </row>
    <row r="40" spans="1:8" ht="30" customHeight="1" thickBot="1">
      <c r="A40" s="16">
        <v>32</v>
      </c>
      <c r="B40" s="21" t="s">
        <v>48</v>
      </c>
      <c r="C40" s="22" t="s">
        <v>3</v>
      </c>
      <c r="D40" s="22">
        <v>20</v>
      </c>
      <c r="E40" s="25"/>
      <c r="F40" s="24">
        <f t="shared" si="0"/>
        <v>0</v>
      </c>
      <c r="G40" s="24">
        <f t="shared" si="1"/>
        <v>0</v>
      </c>
      <c r="H40" s="23">
        <v>0.05</v>
      </c>
    </row>
    <row r="41" spans="1:8" ht="30" customHeight="1" thickBot="1">
      <c r="A41" s="16">
        <v>33</v>
      </c>
      <c r="B41" s="21" t="s">
        <v>49</v>
      </c>
      <c r="C41" s="22" t="s">
        <v>17</v>
      </c>
      <c r="D41" s="22">
        <v>200</v>
      </c>
      <c r="E41" s="25"/>
      <c r="F41" s="24">
        <f t="shared" si="0"/>
        <v>0</v>
      </c>
      <c r="G41" s="24">
        <f t="shared" si="1"/>
        <v>0</v>
      </c>
      <c r="H41" s="23">
        <v>0.05</v>
      </c>
    </row>
    <row r="42" spans="1:8" ht="30" customHeight="1" thickBot="1">
      <c r="A42" s="16">
        <v>34</v>
      </c>
      <c r="B42" s="21" t="s">
        <v>50</v>
      </c>
      <c r="C42" s="22" t="s">
        <v>17</v>
      </c>
      <c r="D42" s="22">
        <v>80</v>
      </c>
      <c r="E42" s="25"/>
      <c r="F42" s="24">
        <f t="shared" si="0"/>
        <v>0</v>
      </c>
      <c r="G42" s="24">
        <f t="shared" si="1"/>
        <v>0</v>
      </c>
      <c r="H42" s="23">
        <v>0.05</v>
      </c>
    </row>
    <row r="43" spans="1:8" ht="30" customHeight="1" thickBot="1">
      <c r="A43" s="16">
        <v>35</v>
      </c>
      <c r="B43" s="21" t="s">
        <v>36</v>
      </c>
      <c r="C43" s="22" t="s">
        <v>17</v>
      </c>
      <c r="D43" s="22">
        <v>30</v>
      </c>
      <c r="E43" s="25"/>
      <c r="F43" s="24">
        <f t="shared" si="0"/>
        <v>0</v>
      </c>
      <c r="G43" s="24">
        <f t="shared" si="1"/>
        <v>0</v>
      </c>
      <c r="H43" s="23">
        <v>0.05</v>
      </c>
    </row>
    <row r="44" spans="1:8" ht="30" customHeight="1" thickBot="1">
      <c r="A44" s="16">
        <v>36</v>
      </c>
      <c r="B44" s="21" t="s">
        <v>51</v>
      </c>
      <c r="C44" s="22" t="s">
        <v>17</v>
      </c>
      <c r="D44" s="22">
        <v>100</v>
      </c>
      <c r="E44" s="25"/>
      <c r="F44" s="24">
        <f t="shared" si="0"/>
        <v>0</v>
      </c>
      <c r="G44" s="24">
        <f t="shared" si="1"/>
        <v>0</v>
      </c>
      <c r="H44" s="23">
        <v>0.05</v>
      </c>
    </row>
    <row r="45" spans="1:8" ht="30" customHeight="1" thickBot="1">
      <c r="A45" s="16">
        <v>37</v>
      </c>
      <c r="B45" s="21" t="s">
        <v>34</v>
      </c>
      <c r="C45" s="22" t="s">
        <v>3</v>
      </c>
      <c r="D45" s="22">
        <v>50</v>
      </c>
      <c r="E45" s="25"/>
      <c r="F45" s="24">
        <f t="shared" si="0"/>
        <v>0</v>
      </c>
      <c r="G45" s="24">
        <f t="shared" si="1"/>
        <v>0</v>
      </c>
      <c r="H45" s="23">
        <v>0.05</v>
      </c>
    </row>
    <row r="46" spans="1:8" ht="30" customHeight="1" thickBot="1">
      <c r="A46" s="16">
        <v>38</v>
      </c>
      <c r="B46" s="21" t="s">
        <v>28</v>
      </c>
      <c r="C46" s="22" t="s">
        <v>4</v>
      </c>
      <c r="D46" s="22">
        <v>220</v>
      </c>
      <c r="E46" s="25"/>
      <c r="F46" s="24">
        <f t="shared" si="0"/>
        <v>0</v>
      </c>
      <c r="G46" s="24">
        <f t="shared" si="1"/>
        <v>0</v>
      </c>
      <c r="H46" s="23">
        <v>0.05</v>
      </c>
    </row>
    <row r="47" spans="1:8" ht="30" customHeight="1" thickBot="1">
      <c r="F47" s="26" t="s">
        <v>6</v>
      </c>
      <c r="G47" s="26">
        <f>SUM(G9:G46)</f>
        <v>0</v>
      </c>
    </row>
  </sheetData>
  <sheetProtection algorithmName="SHA-512" hashValue="HE0CNWp+49lKqWhBfxzg0MsdRAPHkUSL7owH1j5k0a4nv/DsGwlmI5RQYpJ/1Rx2iJJiBmJDXvX347mp0t4eow==" saltValue="D0ql1cgoZgRbiLyxzTsAQg==" spinCount="100000" sheet="1" objects="1" scenarios="1" formatCells="0" formatColumns="0" formatRows="0"/>
  <mergeCells count="11">
    <mergeCell ref="A3:B3"/>
    <mergeCell ref="A2:H2"/>
    <mergeCell ref="C3:H3"/>
    <mergeCell ref="A5:H5"/>
    <mergeCell ref="A6:A7"/>
    <mergeCell ref="B6:B7"/>
    <mergeCell ref="C6:C7"/>
    <mergeCell ref="D6:D7"/>
    <mergeCell ref="F6:F7"/>
    <mergeCell ref="G6:G7"/>
    <mergeCell ref="E6:E7"/>
  </mergeCells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2025-12-01T09:05:31Z</cp:lastPrinted>
  <dcterms:created xsi:type="dcterms:W3CDTF">2020-12-14T09:11:40Z</dcterms:created>
  <dcterms:modified xsi:type="dcterms:W3CDTF">2025-12-01T14:24:21Z</dcterms:modified>
</cp:coreProperties>
</file>